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405" tabRatio="975" activeTab="0"/>
  </bookViews>
  <sheets>
    <sheet name="Body Measurement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<sst xmlns="http://schemas.openxmlformats.org/spreadsheetml/2006/main" count="36" uniqueCount="20">
  <si>
    <t>Shoulders</t>
  </si>
  <si>
    <t>Center of Chest</t>
  </si>
  <si>
    <t>Wrist</t>
  </si>
  <si>
    <t>Date</t>
  </si>
  <si>
    <t>Left</t>
  </si>
  <si>
    <t>Right</t>
  </si>
  <si>
    <t>Biceps</t>
  </si>
  <si>
    <t>Body Measurements</t>
  </si>
  <si>
    <t>Abdomen</t>
  </si>
  <si>
    <t>Thighs</t>
  </si>
  <si>
    <t>Calves</t>
  </si>
  <si>
    <t>EXAMPLE</t>
  </si>
  <si>
    <t>Enter Data Below</t>
  </si>
  <si>
    <t xml:space="preserve">Enter Data Below </t>
  </si>
  <si>
    <t>NA</t>
  </si>
  <si>
    <t xml:space="preserve">Height (Inches) </t>
  </si>
  <si>
    <t>Body Weight (lbs)</t>
  </si>
  <si>
    <t>BMI (Calculated Field)</t>
  </si>
  <si>
    <t>Instructional Video</t>
  </si>
  <si>
    <t>Hips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</si>
</sst>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u val="single"/>
      <sz val="8"/>
      <color indexed="12"/>
      <name val="Tahoma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b/>
      <sz val="8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4" fontId="5" fillId="33" borderId="12" xfId="0" applyNumberFormat="1" applyFont="1" applyFill="1" applyBorder="1" applyAlignment="1">
      <alignment horizontal="center"/>
    </xf>
    <xf numFmtId="174" fontId="5" fillId="33" borderId="13" xfId="0" applyNumberFormat="1" applyFont="1" applyFill="1" applyBorder="1" applyAlignment="1">
      <alignment horizontal="center"/>
    </xf>
    <xf numFmtId="174" fontId="5" fillId="33" borderId="14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174" fontId="5" fillId="33" borderId="16" xfId="0" applyNumberFormat="1" applyFont="1" applyFill="1" applyBorder="1" applyAlignment="1">
      <alignment horizontal="center"/>
    </xf>
    <xf numFmtId="14" fontId="5" fillId="33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8" xfId="0" applyFont="1" applyBorder="1" applyAlignment="1">
      <alignment/>
    </xf>
    <xf numFmtId="174" fontId="6" fillId="32" borderId="19" xfId="0" applyNumberFormat="1" applyFont="1" applyFill="1" applyBorder="1" applyAlignment="1">
      <alignment horizontal="center"/>
    </xf>
    <xf numFmtId="174" fontId="6" fillId="32" borderId="20" xfId="0" applyNumberFormat="1" applyFont="1" applyFill="1" applyBorder="1" applyAlignment="1">
      <alignment horizontal="center"/>
    </xf>
    <xf numFmtId="174" fontId="6" fillId="32" borderId="21" xfId="0" applyNumberFormat="1" applyFont="1" applyFill="1" applyBorder="1" applyAlignment="1">
      <alignment horizontal="center"/>
    </xf>
    <xf numFmtId="174" fontId="6" fillId="32" borderId="22" xfId="0" applyNumberFormat="1" applyFont="1" applyFill="1" applyBorder="1" applyAlignment="1">
      <alignment horizontal="center"/>
    </xf>
    <xf numFmtId="174" fontId="6" fillId="32" borderId="23" xfId="0" applyNumberFormat="1" applyFont="1" applyFill="1" applyBorder="1" applyAlignment="1">
      <alignment horizontal="center"/>
    </xf>
    <xf numFmtId="174" fontId="6" fillId="32" borderId="24" xfId="0" applyNumberFormat="1" applyFont="1" applyFill="1" applyBorder="1" applyAlignment="1">
      <alignment horizontal="center"/>
    </xf>
    <xf numFmtId="174" fontId="6" fillId="32" borderId="25" xfId="0" applyNumberFormat="1" applyFont="1" applyFill="1" applyBorder="1" applyAlignment="1">
      <alignment horizontal="center"/>
    </xf>
    <xf numFmtId="174" fontId="6" fillId="32" borderId="26" xfId="0" applyNumberFormat="1" applyFont="1" applyFill="1" applyBorder="1" applyAlignment="1">
      <alignment horizontal="center"/>
    </xf>
    <xf numFmtId="174" fontId="6" fillId="32" borderId="27" xfId="0" applyNumberFormat="1" applyFont="1" applyFill="1" applyBorder="1" applyAlignment="1">
      <alignment horizontal="center"/>
    </xf>
    <xf numFmtId="174" fontId="6" fillId="32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172" fontId="5" fillId="32" borderId="31" xfId="0" applyNumberFormat="1" applyFont="1" applyFill="1" applyBorder="1" applyAlignment="1">
      <alignment horizontal="center"/>
    </xf>
    <xf numFmtId="172" fontId="5" fillId="32" borderId="32" xfId="0" applyNumberFormat="1" applyFont="1" applyFill="1" applyBorder="1" applyAlignment="1">
      <alignment horizontal="center"/>
    </xf>
    <xf numFmtId="174" fontId="6" fillId="32" borderId="31" xfId="0" applyNumberFormat="1" applyFont="1" applyFill="1" applyBorder="1" applyAlignment="1">
      <alignment horizontal="center"/>
    </xf>
    <xf numFmtId="174" fontId="6" fillId="32" borderId="32" xfId="0" applyNumberFormat="1" applyFont="1" applyFill="1" applyBorder="1" applyAlignment="1">
      <alignment horizontal="center"/>
    </xf>
    <xf numFmtId="174" fontId="6" fillId="33" borderId="33" xfId="0" applyNumberFormat="1" applyFont="1" applyFill="1" applyBorder="1" applyAlignment="1">
      <alignment horizontal="center"/>
    </xf>
    <xf numFmtId="174" fontId="6" fillId="33" borderId="32" xfId="0" applyNumberFormat="1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center"/>
    </xf>
    <xf numFmtId="174" fontId="6" fillId="33" borderId="31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4" fontId="5" fillId="32" borderId="17" xfId="0" applyNumberFormat="1" applyFont="1" applyFill="1" applyBorder="1" applyAlignment="1">
      <alignment horizontal="center"/>
    </xf>
    <xf numFmtId="174" fontId="5" fillId="32" borderId="14" xfId="0" applyNumberFormat="1" applyFont="1" applyFill="1" applyBorder="1" applyAlignment="1">
      <alignment horizontal="center"/>
    </xf>
    <xf numFmtId="174" fontId="5" fillId="32" borderId="16" xfId="0" applyNumberFormat="1" applyFont="1" applyFill="1" applyBorder="1" applyAlignment="1">
      <alignment horizontal="center"/>
    </xf>
    <xf numFmtId="174" fontId="5" fillId="32" borderId="17" xfId="0" applyNumberFormat="1" applyFont="1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center"/>
    </xf>
    <xf numFmtId="174" fontId="5" fillId="32" borderId="13" xfId="0" applyNumberFormat="1" applyFont="1" applyFill="1" applyBorder="1" applyAlignment="1">
      <alignment horizontal="center"/>
    </xf>
    <xf numFmtId="174" fontId="5" fillId="32" borderId="12" xfId="0" applyNumberFormat="1" applyFont="1" applyFill="1" applyBorder="1" applyAlignment="1">
      <alignment horizontal="center"/>
    </xf>
    <xf numFmtId="172" fontId="5" fillId="34" borderId="33" xfId="0" applyNumberFormat="1" applyFont="1" applyFill="1" applyBorder="1" applyAlignment="1">
      <alignment horizontal="center"/>
    </xf>
    <xf numFmtId="172" fontId="5" fillId="34" borderId="32" xfId="0" applyNumberFormat="1" applyFont="1" applyFill="1" applyBorder="1" applyAlignment="1">
      <alignment horizontal="center"/>
    </xf>
    <xf numFmtId="174" fontId="6" fillId="34" borderId="35" xfId="0" applyNumberFormat="1" applyFont="1" applyFill="1" applyBorder="1" applyAlignment="1">
      <alignment horizontal="center"/>
    </xf>
    <xf numFmtId="174" fontId="6" fillId="34" borderId="36" xfId="0" applyNumberFormat="1" applyFont="1" applyFill="1" applyBorder="1" applyAlignment="1">
      <alignment horizontal="center"/>
    </xf>
    <xf numFmtId="174" fontId="6" fillId="34" borderId="22" xfId="0" applyNumberFormat="1" applyFont="1" applyFill="1" applyBorder="1" applyAlignment="1">
      <alignment horizontal="center"/>
    </xf>
    <xf numFmtId="174" fontId="6" fillId="34" borderId="20" xfId="0" applyNumberFormat="1" applyFont="1" applyFill="1" applyBorder="1" applyAlignment="1">
      <alignment horizontal="center"/>
    </xf>
    <xf numFmtId="174" fontId="6" fillId="34" borderId="37" xfId="0" applyNumberFormat="1" applyFont="1" applyFill="1" applyBorder="1" applyAlignment="1">
      <alignment horizontal="center"/>
    </xf>
    <xf numFmtId="174" fontId="6" fillId="34" borderId="24" xfId="0" applyNumberFormat="1" applyFont="1" applyFill="1" applyBorder="1" applyAlignment="1">
      <alignment horizontal="center"/>
    </xf>
    <xf numFmtId="174" fontId="6" fillId="34" borderId="38" xfId="0" applyNumberFormat="1" applyFont="1" applyFill="1" applyBorder="1" applyAlignment="1">
      <alignment horizontal="center"/>
    </xf>
    <xf numFmtId="174" fontId="6" fillId="34" borderId="26" xfId="0" applyNumberFormat="1" applyFont="1" applyFill="1" applyBorder="1" applyAlignment="1">
      <alignment horizontal="center"/>
    </xf>
    <xf numFmtId="174" fontId="6" fillId="34" borderId="39" xfId="0" applyNumberFormat="1" applyFont="1" applyFill="1" applyBorder="1" applyAlignment="1">
      <alignment horizontal="center"/>
    </xf>
    <xf numFmtId="174" fontId="6" fillId="34" borderId="28" xfId="0" applyNumberFormat="1" applyFont="1" applyFill="1" applyBorder="1" applyAlignment="1">
      <alignment horizontal="center"/>
    </xf>
    <xf numFmtId="174" fontId="6" fillId="34" borderId="19" xfId="0" applyNumberFormat="1" applyFont="1" applyFill="1" applyBorder="1" applyAlignment="1">
      <alignment horizontal="center"/>
    </xf>
    <xf numFmtId="174" fontId="6" fillId="34" borderId="23" xfId="0" applyNumberFormat="1" applyFont="1" applyFill="1" applyBorder="1" applyAlignment="1">
      <alignment horizontal="center"/>
    </xf>
    <xf numFmtId="174" fontId="6" fillId="34" borderId="25" xfId="0" applyNumberFormat="1" applyFont="1" applyFill="1" applyBorder="1" applyAlignment="1">
      <alignment horizontal="center"/>
    </xf>
    <xf numFmtId="174" fontId="6" fillId="34" borderId="27" xfId="0" applyNumberFormat="1" applyFont="1" applyFill="1" applyBorder="1" applyAlignment="1">
      <alignment horizontal="center"/>
    </xf>
    <xf numFmtId="172" fontId="5" fillId="34" borderId="31" xfId="0" applyNumberFormat="1" applyFont="1" applyFill="1" applyBorder="1" applyAlignment="1">
      <alignment horizontal="center"/>
    </xf>
    <xf numFmtId="174" fontId="6" fillId="34" borderId="21" xfId="0" applyNumberFormat="1" applyFont="1" applyFill="1" applyBorder="1" applyAlignment="1">
      <alignment horizontal="center"/>
    </xf>
    <xf numFmtId="0" fontId="8" fillId="0" borderId="0" xfId="53" applyFont="1" applyAlignment="1" applyProtection="1">
      <alignment horizontal="center"/>
      <protection/>
    </xf>
    <xf numFmtId="15" fontId="45" fillId="35" borderId="29" xfId="0" applyNumberFormat="1" applyFont="1" applyFill="1" applyBorder="1" applyAlignment="1">
      <alignment horizontal="center" vertical="center" wrapText="1"/>
    </xf>
    <xf numFmtId="0" fontId="46" fillId="35" borderId="2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right" vertical="center" indent="1"/>
    </xf>
    <xf numFmtId="0" fontId="0" fillId="0" borderId="41" xfId="0" applyFont="1" applyBorder="1" applyAlignment="1">
      <alignment horizontal="right" indent="1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5" fontId="45" fillId="35" borderId="42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right" indent="1"/>
    </xf>
    <xf numFmtId="0" fontId="0" fillId="0" borderId="18" xfId="0" applyFont="1" applyBorder="1" applyAlignment="1">
      <alignment horizontal="right" indent="1"/>
    </xf>
    <xf numFmtId="0" fontId="5" fillId="0" borderId="44" xfId="0" applyFont="1" applyFill="1" applyBorder="1" applyAlignment="1">
      <alignment horizontal="right" indent="1"/>
    </xf>
    <xf numFmtId="0" fontId="0" fillId="0" borderId="45" xfId="0" applyFont="1" applyBorder="1" applyAlignment="1">
      <alignment horizontal="right" indent="1"/>
    </xf>
    <xf numFmtId="0" fontId="5" fillId="0" borderId="46" xfId="0" applyFont="1" applyFill="1" applyBorder="1" applyAlignment="1">
      <alignment horizontal="right" indent="1"/>
    </xf>
    <xf numFmtId="0" fontId="0" fillId="0" borderId="47" xfId="0" applyFont="1" applyBorder="1" applyAlignment="1">
      <alignment horizontal="right" indent="1"/>
    </xf>
    <xf numFmtId="0" fontId="0" fillId="0" borderId="48" xfId="0" applyFont="1" applyFill="1" applyBorder="1" applyAlignment="1">
      <alignment horizontal="right" indent="1"/>
    </xf>
    <xf numFmtId="15" fontId="5" fillId="32" borderId="49" xfId="0" applyNumberFormat="1" applyFont="1" applyFill="1" applyBorder="1" applyAlignment="1">
      <alignment horizontal="center" vertical="center"/>
    </xf>
    <xf numFmtId="0" fontId="0" fillId="32" borderId="29" xfId="0" applyFill="1" applyBorder="1" applyAlignment="1">
      <alignment vertical="center"/>
    </xf>
    <xf numFmtId="0" fontId="0" fillId="32" borderId="30" xfId="0" applyFill="1" applyBorder="1" applyAlignment="1">
      <alignment/>
    </xf>
    <xf numFmtId="0" fontId="5" fillId="0" borderId="50" xfId="0" applyFont="1" applyFill="1" applyBorder="1" applyAlignment="1">
      <alignment horizontal="right" vertical="center" indent="1"/>
    </xf>
    <xf numFmtId="0" fontId="5" fillId="0" borderId="44" xfId="0" applyFont="1" applyFill="1" applyBorder="1" applyAlignment="1">
      <alignment horizontal="right" vertical="center" indent="1"/>
    </xf>
    <xf numFmtId="0" fontId="5" fillId="0" borderId="51" xfId="0" applyFont="1" applyFill="1" applyBorder="1" applyAlignment="1">
      <alignment horizontal="right" vertical="center" indent="1"/>
    </xf>
    <xf numFmtId="0" fontId="0" fillId="0" borderId="52" xfId="0" applyFont="1" applyBorder="1" applyAlignment="1">
      <alignment horizontal="righ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tHB1-E5poM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W22"/>
  <sheetViews>
    <sheetView tabSelected="1" view="pageLayout" zoomScaleNormal="115" workbookViewId="0" topLeftCell="A2">
      <selection activeCell="F7" sqref="F7"/>
    </sheetView>
  </sheetViews>
  <sheetFormatPr defaultColWidth="22.28125" defaultRowHeight="12.75"/>
  <cols>
    <col min="1" max="1" width="17.00390625" style="5" customWidth="1"/>
    <col min="2" max="2" width="5.421875" style="2" customWidth="1"/>
    <col min="3" max="3" width="6.00390625" style="2" customWidth="1"/>
    <col min="4" max="8" width="6.00390625" style="1" customWidth="1"/>
    <col min="9" max="9" width="6.140625" style="2" customWidth="1"/>
    <col min="10" max="23" width="6.140625" style="1" customWidth="1"/>
    <col min="24" max="16384" width="22.28125" style="1" customWidth="1"/>
  </cols>
  <sheetData>
    <row r="1" ht="10.5">
      <c r="A1" s="63" t="s">
        <v>18</v>
      </c>
    </row>
    <row r="4" spans="1:23" ht="20.25" thickBot="1">
      <c r="A4" s="68" t="s">
        <v>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11" ht="20.25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23" ht="28.5" customHeight="1" thickBot="1">
      <c r="A6" s="4"/>
      <c r="B6" s="3"/>
      <c r="C6" s="78" t="s">
        <v>11</v>
      </c>
      <c r="D6" s="79"/>
      <c r="E6" s="80"/>
      <c r="F6" s="70" t="s">
        <v>13</v>
      </c>
      <c r="G6" s="65"/>
      <c r="H6" s="27"/>
      <c r="I6" s="64" t="s">
        <v>12</v>
      </c>
      <c r="J6" s="65"/>
      <c r="K6" s="27"/>
      <c r="L6" s="64" t="s">
        <v>12</v>
      </c>
      <c r="M6" s="65"/>
      <c r="N6" s="27"/>
      <c r="O6" s="64" t="s">
        <v>12</v>
      </c>
      <c r="P6" s="65"/>
      <c r="Q6" s="27"/>
      <c r="R6" s="64" t="s">
        <v>12</v>
      </c>
      <c r="S6" s="65"/>
      <c r="T6" s="27"/>
      <c r="U6" s="64" t="s">
        <v>12</v>
      </c>
      <c r="V6" s="65"/>
      <c r="W6" s="28"/>
    </row>
    <row r="7" spans="1:23" ht="13.5" thickBot="1">
      <c r="A7" s="75" t="s">
        <v>3</v>
      </c>
      <c r="B7" s="77"/>
      <c r="C7" s="29">
        <v>40330</v>
      </c>
      <c r="D7" s="30">
        <v>40391</v>
      </c>
      <c r="E7" s="38" t="str">
        <f>"+/-"</f>
        <v>+/-</v>
      </c>
      <c r="F7" s="45"/>
      <c r="G7" s="46"/>
      <c r="H7" s="13" t="str">
        <f>"+/-"</f>
        <v>+/-</v>
      </c>
      <c r="I7" s="61"/>
      <c r="J7" s="46"/>
      <c r="K7" s="13" t="str">
        <f>"+/-"</f>
        <v>+/-</v>
      </c>
      <c r="L7" s="61"/>
      <c r="M7" s="46"/>
      <c r="N7" s="13" t="str">
        <f>"+/-"</f>
        <v>+/-</v>
      </c>
      <c r="O7" s="61"/>
      <c r="P7" s="46"/>
      <c r="Q7" s="13" t="str">
        <f>"+/-"</f>
        <v>+/-</v>
      </c>
      <c r="R7" s="61"/>
      <c r="S7" s="46"/>
      <c r="T7" s="13" t="str">
        <f>"+/-"</f>
        <v>+/-</v>
      </c>
      <c r="U7" s="61"/>
      <c r="V7" s="46"/>
      <c r="W7" s="13" t="str">
        <f>"+/-"</f>
        <v>+/-</v>
      </c>
    </row>
    <row r="8" spans="1:23" ht="12.75">
      <c r="A8" s="73" t="s">
        <v>15</v>
      </c>
      <c r="B8" s="74"/>
      <c r="C8" s="17">
        <v>72</v>
      </c>
      <c r="D8" s="18">
        <v>72</v>
      </c>
      <c r="E8" s="39" t="s">
        <v>14</v>
      </c>
      <c r="F8" s="47"/>
      <c r="G8" s="47"/>
      <c r="H8" s="10" t="s">
        <v>14</v>
      </c>
      <c r="I8" s="47"/>
      <c r="J8" s="47"/>
      <c r="K8" s="10" t="s">
        <v>14</v>
      </c>
      <c r="L8" s="47"/>
      <c r="M8" s="47"/>
      <c r="N8" s="10" t="s">
        <v>14</v>
      </c>
      <c r="O8" s="47"/>
      <c r="P8" s="47"/>
      <c r="Q8" s="10" t="s">
        <v>14</v>
      </c>
      <c r="R8" s="47"/>
      <c r="S8" s="47"/>
      <c r="T8" s="10" t="s">
        <v>14</v>
      </c>
      <c r="U8" s="47"/>
      <c r="V8" s="47"/>
      <c r="W8" s="10" t="s">
        <v>14</v>
      </c>
    </row>
    <row r="9" spans="1:23" ht="13.5" thickBot="1">
      <c r="A9" s="71" t="s">
        <v>16</v>
      </c>
      <c r="B9" s="72"/>
      <c r="C9" s="19">
        <v>185</v>
      </c>
      <c r="D9" s="20">
        <v>182.5</v>
      </c>
      <c r="E9" s="40">
        <f>D9-C9</f>
        <v>-2.5</v>
      </c>
      <c r="F9" s="48"/>
      <c r="G9" s="49"/>
      <c r="H9" s="12">
        <f>IF(G9="",IF(F9="",0,0),G9-F9)</f>
        <v>0</v>
      </c>
      <c r="I9" s="62"/>
      <c r="J9" s="49"/>
      <c r="K9" s="12">
        <f>IF(J9="",IF(I9="",0,I9-$F9),J9-$F9)</f>
        <v>0</v>
      </c>
      <c r="L9" s="62"/>
      <c r="M9" s="49"/>
      <c r="N9" s="12">
        <f>IF(M9="",IF(L9="",0,L9-$F9),M9-$F9)</f>
        <v>0</v>
      </c>
      <c r="O9" s="62"/>
      <c r="P9" s="49"/>
      <c r="Q9" s="12">
        <f>IF(P9="",IF(O9="",0,O9-$F9),P9-$F9)</f>
        <v>0</v>
      </c>
      <c r="R9" s="62"/>
      <c r="S9" s="49"/>
      <c r="T9" s="12">
        <f>IF(S9="",IF(R9="",0,R9-$F9),S9-$F9)</f>
        <v>0</v>
      </c>
      <c r="U9" s="62"/>
      <c r="V9" s="49"/>
      <c r="W9" s="12">
        <f>IF(V9="",IF(U9="",0,U9-$F9),V9-$F9)</f>
        <v>0</v>
      </c>
    </row>
    <row r="10" spans="1:23" ht="13.5" thickBot="1">
      <c r="A10" s="75" t="s">
        <v>17</v>
      </c>
      <c r="B10" s="76"/>
      <c r="C10" s="31">
        <f>IF(ISERROR((C9*703)/(C8*C8))=TRUE,0,(C9*703)/(C8*C8))</f>
        <v>25.087770061728396</v>
      </c>
      <c r="D10" s="32">
        <f>IF(ISERROR((D9*703)/(D8*D8))=TRUE,0,(D9*703)/(D8*D8))</f>
        <v>24.74874614197531</v>
      </c>
      <c r="E10" s="41">
        <f>D10-C10</f>
        <v>-0.3390239197530853</v>
      </c>
      <c r="F10" s="33">
        <f>IF(ISERROR((F9*703)/(F8*F8))=TRUE,0,(F9*703)/(F8*F8))</f>
        <v>0</v>
      </c>
      <c r="G10" s="34">
        <f>IF(ISERROR((G9*703)/(G8*G8))=TRUE,0,(G9*703)/(G8*G8))</f>
        <v>0</v>
      </c>
      <c r="H10" s="35">
        <f>IF(G10="",IF(F10="",0,0),G10-F10)</f>
        <v>0</v>
      </c>
      <c r="I10" s="36">
        <f>IF(ISERROR((I9*703)/(I8*I8))=TRUE,0,(I9*703)/(I8*I8))</f>
        <v>0</v>
      </c>
      <c r="J10" s="34">
        <f>IF(ISERROR((J9*703)/(J8*J8))=TRUE,0,(J9*703)/(J8*J8))</f>
        <v>0</v>
      </c>
      <c r="K10" s="35">
        <f>IF(J10=0,IF(I10=0,0,I10-$F10),J10-$F10)</f>
        <v>0</v>
      </c>
      <c r="L10" s="36">
        <f>IF(ISERROR((L9*703)/(L8*L8))=TRUE,0,(L9*703)/(L8*L8))</f>
        <v>0</v>
      </c>
      <c r="M10" s="34">
        <f>IF(ISERROR((M9*703)/(M8*M8))=TRUE,0,(M9*703)/(M8*M8))</f>
        <v>0</v>
      </c>
      <c r="N10" s="35">
        <f>IF(M10=0,IF(L10=0,0,L10-$F10),M10-$F10)</f>
        <v>0</v>
      </c>
      <c r="O10" s="36">
        <f>IF(ISERROR((O9*703)/(O8*O8))=TRUE,0,(O9*703)/(O8*O8))</f>
        <v>0</v>
      </c>
      <c r="P10" s="34">
        <f>IF(ISERROR((P9*703)/(P8*P8))=TRUE,0,(P9*703)/(P8*P8))</f>
        <v>0</v>
      </c>
      <c r="Q10" s="35">
        <f>IF(P10=0,IF(O10=0,0,O10-$F10),P10-$F10)</f>
        <v>0</v>
      </c>
      <c r="R10" s="36">
        <f>IF(ISERROR((R9*703)/(R8*R8))=TRUE,0,(R9*703)/(R8*R8))</f>
        <v>0</v>
      </c>
      <c r="S10" s="34">
        <f>IF(ISERROR((S9*703)/(S8*S8))=TRUE,0,(S9*703)/(S8*S8))</f>
        <v>0</v>
      </c>
      <c r="T10" s="35">
        <f>IF(S10=0,IF(R10=0,0,R10-$F10),S10-$F10)</f>
        <v>0</v>
      </c>
      <c r="U10" s="36">
        <f>IF(ISERROR((U9*703)/(U8*U8))=TRUE,0,(U9*703)/(U8*U8))</f>
        <v>0</v>
      </c>
      <c r="V10" s="34">
        <f>IF(ISERROR((V9*703)/(V8*V8))=TRUE,0,(V9*703)/(V8*V8))</f>
        <v>0</v>
      </c>
      <c r="W10" s="35">
        <f>IF(V10=0,IF(U10=0,0,U10-$F10),V10-$F10)</f>
        <v>0</v>
      </c>
    </row>
    <row r="11" spans="1:23" ht="12.75">
      <c r="A11" s="82" t="s">
        <v>0</v>
      </c>
      <c r="B11" s="74"/>
      <c r="C11" s="17">
        <v>45</v>
      </c>
      <c r="D11" s="18">
        <v>46</v>
      </c>
      <c r="E11" s="39">
        <f aca="true" t="shared" si="0" ref="E11:E22">D11-C11</f>
        <v>1</v>
      </c>
      <c r="F11" s="47"/>
      <c r="G11" s="50"/>
      <c r="H11" s="10">
        <f aca="true" t="shared" si="1" ref="H11:H22">IF(G11="",IF(F11="",0,0),G11-F11)</f>
        <v>0</v>
      </c>
      <c r="I11" s="57"/>
      <c r="J11" s="50"/>
      <c r="K11" s="10">
        <f aca="true" t="shared" si="2" ref="K11:K22">IF(J11="",IF(I11="",0,I11-$F11),J11-$F11)</f>
        <v>0</v>
      </c>
      <c r="L11" s="57"/>
      <c r="M11" s="50"/>
      <c r="N11" s="10">
        <f aca="true" t="shared" si="3" ref="N11:N21">IF(M11="",IF(L11="",0,L11-$F11),M11-$F11)</f>
        <v>0</v>
      </c>
      <c r="O11" s="57"/>
      <c r="P11" s="50"/>
      <c r="Q11" s="10">
        <f aca="true" t="shared" si="4" ref="Q11:Q22">IF(P11="",IF(O11="",0,O11-$F11),P11-$F11)</f>
        <v>0</v>
      </c>
      <c r="R11" s="57"/>
      <c r="S11" s="50"/>
      <c r="T11" s="10">
        <f aca="true" t="shared" si="5" ref="T11:T22">IF(S11="",IF(R11="",0,R11-$F11),S11-$F11)</f>
        <v>0</v>
      </c>
      <c r="U11" s="57"/>
      <c r="V11" s="50"/>
      <c r="W11" s="10">
        <f aca="true" t="shared" si="6" ref="W11:W22">IF(V11="",IF(U11="",0,U11-$F11),V11-$F11)</f>
        <v>0</v>
      </c>
    </row>
    <row r="12" spans="1:23" ht="12.75">
      <c r="A12" s="83" t="s">
        <v>1</v>
      </c>
      <c r="B12" s="84"/>
      <c r="C12" s="21">
        <v>41</v>
      </c>
      <c r="D12" s="22">
        <v>43</v>
      </c>
      <c r="E12" s="42">
        <f t="shared" si="0"/>
        <v>2</v>
      </c>
      <c r="F12" s="51"/>
      <c r="G12" s="52"/>
      <c r="H12" s="11">
        <f t="shared" si="1"/>
        <v>0</v>
      </c>
      <c r="I12" s="58"/>
      <c r="J12" s="52"/>
      <c r="K12" s="11">
        <f t="shared" si="2"/>
        <v>0</v>
      </c>
      <c r="L12" s="58"/>
      <c r="M12" s="52"/>
      <c r="N12" s="11">
        <f t="shared" si="3"/>
        <v>0</v>
      </c>
      <c r="O12" s="58"/>
      <c r="P12" s="52"/>
      <c r="Q12" s="11">
        <f t="shared" si="4"/>
        <v>0</v>
      </c>
      <c r="R12" s="58"/>
      <c r="S12" s="52"/>
      <c r="T12" s="11">
        <f t="shared" si="5"/>
        <v>0</v>
      </c>
      <c r="U12" s="58"/>
      <c r="V12" s="52"/>
      <c r="W12" s="11">
        <f t="shared" si="6"/>
        <v>0</v>
      </c>
    </row>
    <row r="13" spans="1:23" ht="12.75">
      <c r="A13" s="83" t="s">
        <v>8</v>
      </c>
      <c r="B13" s="84"/>
      <c r="C13" s="21">
        <v>34</v>
      </c>
      <c r="D13" s="22">
        <v>32</v>
      </c>
      <c r="E13" s="42">
        <f t="shared" si="0"/>
        <v>-2</v>
      </c>
      <c r="F13" s="51"/>
      <c r="G13" s="52"/>
      <c r="H13" s="11">
        <f t="shared" si="1"/>
        <v>0</v>
      </c>
      <c r="I13" s="58"/>
      <c r="J13" s="52"/>
      <c r="K13" s="11">
        <f t="shared" si="2"/>
        <v>0</v>
      </c>
      <c r="L13" s="58"/>
      <c r="M13" s="52"/>
      <c r="N13" s="11">
        <f t="shared" si="3"/>
        <v>0</v>
      </c>
      <c r="O13" s="58"/>
      <c r="P13" s="52"/>
      <c r="Q13" s="11">
        <f t="shared" si="4"/>
        <v>0</v>
      </c>
      <c r="R13" s="58"/>
      <c r="S13" s="52"/>
      <c r="T13" s="11">
        <f t="shared" si="5"/>
        <v>0</v>
      </c>
      <c r="U13" s="58"/>
      <c r="V13" s="52"/>
      <c r="W13" s="11">
        <f t="shared" si="6"/>
        <v>0</v>
      </c>
    </row>
    <row r="14" spans="1:23" ht="13.5" thickBot="1">
      <c r="A14" s="66" t="s">
        <v>19</v>
      </c>
      <c r="B14" s="67"/>
      <c r="C14" s="23">
        <v>36</v>
      </c>
      <c r="D14" s="24">
        <v>38</v>
      </c>
      <c r="E14" s="43">
        <f t="shared" si="0"/>
        <v>2</v>
      </c>
      <c r="F14" s="53"/>
      <c r="G14" s="54"/>
      <c r="H14" s="9">
        <f t="shared" si="1"/>
        <v>0</v>
      </c>
      <c r="I14" s="59"/>
      <c r="J14" s="54"/>
      <c r="K14" s="9">
        <f t="shared" si="2"/>
        <v>0</v>
      </c>
      <c r="L14" s="59"/>
      <c r="M14" s="54"/>
      <c r="N14" s="9">
        <f t="shared" si="3"/>
        <v>0</v>
      </c>
      <c r="O14" s="59"/>
      <c r="P14" s="54"/>
      <c r="Q14" s="9">
        <f t="shared" si="4"/>
        <v>0</v>
      </c>
      <c r="R14" s="59"/>
      <c r="S14" s="54"/>
      <c r="T14" s="9">
        <f t="shared" si="5"/>
        <v>0</v>
      </c>
      <c r="U14" s="59"/>
      <c r="V14" s="54"/>
      <c r="W14" s="9">
        <f t="shared" si="6"/>
        <v>0</v>
      </c>
    </row>
    <row r="15" spans="1:23" ht="10.5">
      <c r="A15" s="82" t="s">
        <v>6</v>
      </c>
      <c r="B15" s="6" t="s">
        <v>4</v>
      </c>
      <c r="C15" s="17">
        <v>14</v>
      </c>
      <c r="D15" s="18">
        <v>14.2</v>
      </c>
      <c r="E15" s="39">
        <f t="shared" si="0"/>
        <v>0.1999999999999993</v>
      </c>
      <c r="F15" s="47"/>
      <c r="G15" s="50"/>
      <c r="H15" s="10">
        <f t="shared" si="1"/>
        <v>0</v>
      </c>
      <c r="I15" s="57"/>
      <c r="J15" s="50"/>
      <c r="K15" s="10">
        <f t="shared" si="2"/>
        <v>0</v>
      </c>
      <c r="L15" s="57"/>
      <c r="M15" s="50"/>
      <c r="N15" s="10">
        <f t="shared" si="3"/>
        <v>0</v>
      </c>
      <c r="O15" s="57"/>
      <c r="P15" s="50"/>
      <c r="Q15" s="10">
        <f t="shared" si="4"/>
        <v>0</v>
      </c>
      <c r="R15" s="57"/>
      <c r="S15" s="50"/>
      <c r="T15" s="10">
        <f t="shared" si="5"/>
        <v>0</v>
      </c>
      <c r="U15" s="57"/>
      <c r="V15" s="50"/>
      <c r="W15" s="10">
        <f t="shared" si="6"/>
        <v>0</v>
      </c>
    </row>
    <row r="16" spans="1:23" ht="11.25" thickBot="1">
      <c r="A16" s="66"/>
      <c r="B16" s="7" t="s">
        <v>5</v>
      </c>
      <c r="C16" s="23">
        <v>14.5</v>
      </c>
      <c r="D16" s="24">
        <v>14.7</v>
      </c>
      <c r="E16" s="43">
        <f t="shared" si="0"/>
        <v>0.1999999999999993</v>
      </c>
      <c r="F16" s="53"/>
      <c r="G16" s="54"/>
      <c r="H16" s="9">
        <f t="shared" si="1"/>
        <v>0</v>
      </c>
      <c r="I16" s="59"/>
      <c r="J16" s="54"/>
      <c r="K16" s="9">
        <f t="shared" si="2"/>
        <v>0</v>
      </c>
      <c r="L16" s="59"/>
      <c r="M16" s="54"/>
      <c r="N16" s="9">
        <f t="shared" si="3"/>
        <v>0</v>
      </c>
      <c r="O16" s="59"/>
      <c r="P16" s="54"/>
      <c r="Q16" s="9">
        <f t="shared" si="4"/>
        <v>0</v>
      </c>
      <c r="R16" s="59"/>
      <c r="S16" s="54"/>
      <c r="T16" s="9">
        <f t="shared" si="5"/>
        <v>0</v>
      </c>
      <c r="U16" s="59"/>
      <c r="V16" s="54"/>
      <c r="W16" s="9">
        <f t="shared" si="6"/>
        <v>0</v>
      </c>
    </row>
    <row r="17" spans="1:23" ht="10.5">
      <c r="A17" s="82" t="s">
        <v>2</v>
      </c>
      <c r="B17" s="6" t="s">
        <v>4</v>
      </c>
      <c r="C17" s="17">
        <v>5</v>
      </c>
      <c r="D17" s="18">
        <v>5</v>
      </c>
      <c r="E17" s="39">
        <f t="shared" si="0"/>
        <v>0</v>
      </c>
      <c r="F17" s="47"/>
      <c r="G17" s="50"/>
      <c r="H17" s="10">
        <f t="shared" si="1"/>
        <v>0</v>
      </c>
      <c r="I17" s="57"/>
      <c r="J17" s="50"/>
      <c r="K17" s="10">
        <f t="shared" si="2"/>
        <v>0</v>
      </c>
      <c r="L17" s="57"/>
      <c r="M17" s="50"/>
      <c r="N17" s="10">
        <f t="shared" si="3"/>
        <v>0</v>
      </c>
      <c r="O17" s="57"/>
      <c r="P17" s="50"/>
      <c r="Q17" s="10">
        <f t="shared" si="4"/>
        <v>0</v>
      </c>
      <c r="R17" s="57"/>
      <c r="S17" s="50"/>
      <c r="T17" s="10">
        <f t="shared" si="5"/>
        <v>0</v>
      </c>
      <c r="U17" s="57"/>
      <c r="V17" s="50"/>
      <c r="W17" s="10">
        <f t="shared" si="6"/>
        <v>0</v>
      </c>
    </row>
    <row r="18" spans="1:23" ht="11.25" thickBot="1">
      <c r="A18" s="66"/>
      <c r="B18" s="7" t="s">
        <v>5</v>
      </c>
      <c r="C18" s="23">
        <v>5</v>
      </c>
      <c r="D18" s="24">
        <v>5</v>
      </c>
      <c r="E18" s="43">
        <f t="shared" si="0"/>
        <v>0</v>
      </c>
      <c r="F18" s="53"/>
      <c r="G18" s="54"/>
      <c r="H18" s="9">
        <f t="shared" si="1"/>
        <v>0</v>
      </c>
      <c r="I18" s="59"/>
      <c r="J18" s="54"/>
      <c r="K18" s="9">
        <f t="shared" si="2"/>
        <v>0</v>
      </c>
      <c r="L18" s="59"/>
      <c r="M18" s="54"/>
      <c r="N18" s="9">
        <f t="shared" si="3"/>
        <v>0</v>
      </c>
      <c r="O18" s="59"/>
      <c r="P18" s="54"/>
      <c r="Q18" s="9">
        <f t="shared" si="4"/>
        <v>0</v>
      </c>
      <c r="R18" s="59"/>
      <c r="S18" s="54"/>
      <c r="T18" s="9">
        <f t="shared" si="5"/>
        <v>0</v>
      </c>
      <c r="U18" s="59"/>
      <c r="V18" s="54"/>
      <c r="W18" s="9">
        <f t="shared" si="6"/>
        <v>0</v>
      </c>
    </row>
    <row r="19" spans="1:23" ht="10.5">
      <c r="A19" s="82" t="s">
        <v>9</v>
      </c>
      <c r="B19" s="6" t="s">
        <v>4</v>
      </c>
      <c r="C19" s="17">
        <v>25</v>
      </c>
      <c r="D19" s="18">
        <v>26</v>
      </c>
      <c r="E19" s="39">
        <f t="shared" si="0"/>
        <v>1</v>
      </c>
      <c r="F19" s="47"/>
      <c r="G19" s="50"/>
      <c r="H19" s="10">
        <f t="shared" si="1"/>
        <v>0</v>
      </c>
      <c r="I19" s="57"/>
      <c r="J19" s="50"/>
      <c r="K19" s="10">
        <f t="shared" si="2"/>
        <v>0</v>
      </c>
      <c r="L19" s="57"/>
      <c r="M19" s="50"/>
      <c r="N19" s="10">
        <f t="shared" si="3"/>
        <v>0</v>
      </c>
      <c r="O19" s="57"/>
      <c r="P19" s="50"/>
      <c r="Q19" s="10">
        <f t="shared" si="4"/>
        <v>0</v>
      </c>
      <c r="R19" s="57"/>
      <c r="S19" s="50"/>
      <c r="T19" s="10">
        <f t="shared" si="5"/>
        <v>0</v>
      </c>
      <c r="U19" s="57"/>
      <c r="V19" s="50"/>
      <c r="W19" s="10">
        <f t="shared" si="6"/>
        <v>0</v>
      </c>
    </row>
    <row r="20" spans="1:23" ht="11.25" thickBot="1">
      <c r="A20" s="66"/>
      <c r="B20" s="7" t="s">
        <v>5</v>
      </c>
      <c r="C20" s="23">
        <v>24.5</v>
      </c>
      <c r="D20" s="24">
        <v>26</v>
      </c>
      <c r="E20" s="43">
        <f t="shared" si="0"/>
        <v>1.5</v>
      </c>
      <c r="F20" s="53"/>
      <c r="G20" s="54"/>
      <c r="H20" s="9">
        <f t="shared" si="1"/>
        <v>0</v>
      </c>
      <c r="I20" s="59"/>
      <c r="J20" s="54"/>
      <c r="K20" s="9">
        <f t="shared" si="2"/>
        <v>0</v>
      </c>
      <c r="L20" s="59"/>
      <c r="M20" s="54"/>
      <c r="N20" s="9">
        <f t="shared" si="3"/>
        <v>0</v>
      </c>
      <c r="O20" s="59"/>
      <c r="P20" s="54"/>
      <c r="Q20" s="9">
        <f t="shared" si="4"/>
        <v>0</v>
      </c>
      <c r="R20" s="59"/>
      <c r="S20" s="54"/>
      <c r="T20" s="9">
        <f t="shared" si="5"/>
        <v>0</v>
      </c>
      <c r="U20" s="59"/>
      <c r="V20" s="54"/>
      <c r="W20" s="9">
        <f t="shared" si="6"/>
        <v>0</v>
      </c>
    </row>
    <row r="21" spans="1:23" ht="10.5">
      <c r="A21" s="81" t="s">
        <v>10</v>
      </c>
      <c r="B21" s="37" t="s">
        <v>4</v>
      </c>
      <c r="C21" s="25">
        <v>15</v>
      </c>
      <c r="D21" s="26">
        <v>15</v>
      </c>
      <c r="E21" s="44">
        <f t="shared" si="0"/>
        <v>0</v>
      </c>
      <c r="F21" s="55"/>
      <c r="G21" s="56"/>
      <c r="H21" s="8">
        <f t="shared" si="1"/>
        <v>0</v>
      </c>
      <c r="I21" s="60"/>
      <c r="J21" s="56"/>
      <c r="K21" s="8">
        <f t="shared" si="2"/>
        <v>0</v>
      </c>
      <c r="L21" s="60"/>
      <c r="M21" s="56"/>
      <c r="N21" s="8">
        <f t="shared" si="3"/>
        <v>0</v>
      </c>
      <c r="O21" s="60"/>
      <c r="P21" s="56"/>
      <c r="Q21" s="8">
        <f t="shared" si="4"/>
        <v>0</v>
      </c>
      <c r="R21" s="60"/>
      <c r="S21" s="56"/>
      <c r="T21" s="8">
        <f t="shared" si="5"/>
        <v>0</v>
      </c>
      <c r="U21" s="60"/>
      <c r="V21" s="56"/>
      <c r="W21" s="8">
        <f t="shared" si="6"/>
        <v>0</v>
      </c>
    </row>
    <row r="22" spans="1:23" ht="11.25" thickBot="1">
      <c r="A22" s="66"/>
      <c r="B22" s="7" t="s">
        <v>5</v>
      </c>
      <c r="C22" s="23">
        <v>14.8</v>
      </c>
      <c r="D22" s="24">
        <v>14.9</v>
      </c>
      <c r="E22" s="43">
        <f t="shared" si="0"/>
        <v>0.09999999999999964</v>
      </c>
      <c r="F22" s="53"/>
      <c r="G22" s="54"/>
      <c r="H22" s="9">
        <f t="shared" si="1"/>
        <v>0</v>
      </c>
      <c r="I22" s="59"/>
      <c r="J22" s="54"/>
      <c r="K22" s="9">
        <f t="shared" si="2"/>
        <v>0</v>
      </c>
      <c r="L22" s="59"/>
      <c r="M22" s="54"/>
      <c r="N22" s="9">
        <f>IF(M22="",0,M22-L22)</f>
        <v>0</v>
      </c>
      <c r="O22" s="59"/>
      <c r="P22" s="54"/>
      <c r="Q22" s="9">
        <f t="shared" si="4"/>
        <v>0</v>
      </c>
      <c r="R22" s="59"/>
      <c r="S22" s="54"/>
      <c r="T22" s="9">
        <f t="shared" si="5"/>
        <v>0</v>
      </c>
      <c r="U22" s="59"/>
      <c r="V22" s="54"/>
      <c r="W22" s="9">
        <f t="shared" si="6"/>
        <v>0</v>
      </c>
    </row>
  </sheetData>
  <sheetProtection/>
  <protectedRanges>
    <protectedRange sqref="F7:G9 F11:G22 I7:J9 I11:J22 L7:M9 L11:M22 O7:P9 O11:P22 R7:S9 R11:S22 U7:V9 U11:V22" name="Main Entry Block"/>
  </protectedRanges>
  <mergeCells count="20">
    <mergeCell ref="A21:A22"/>
    <mergeCell ref="O6:P6"/>
    <mergeCell ref="R6:S6"/>
    <mergeCell ref="U6:V6"/>
    <mergeCell ref="A15:A16"/>
    <mergeCell ref="A17:A18"/>
    <mergeCell ref="A19:A20"/>
    <mergeCell ref="A11:B11"/>
    <mergeCell ref="A12:B12"/>
    <mergeCell ref="A13:B13"/>
    <mergeCell ref="L6:M6"/>
    <mergeCell ref="A14:B14"/>
    <mergeCell ref="A4:K4"/>
    <mergeCell ref="F6:G6"/>
    <mergeCell ref="I6:J6"/>
    <mergeCell ref="A9:B9"/>
    <mergeCell ref="A8:B8"/>
    <mergeCell ref="A10:B10"/>
    <mergeCell ref="A7:B7"/>
    <mergeCell ref="C6:E6"/>
  </mergeCells>
  <hyperlinks>
    <hyperlink ref="A1" r:id="rId1" display="Instructional Video"/>
  </hyperlinks>
  <printOptions/>
  <pageMargins left="0.75" right="0.75" top="1" bottom="1" header="0.5" footer="0.5"/>
  <pageSetup fitToHeight="1" fitToWidth="1" horizontalDpi="600" verticalDpi="600" orientation="landscape" scale="82" r:id="rId3"/>
  <headerFooter alignWithMargins="0">
    <oddHeader>&amp;C&amp;G</oddHeader>
    <oddFooter>&amp;C&amp;G</oddFooter>
  </headerFooter>
  <ignoredErrors>
    <ignoredError sqref="E10 H10 K10 N10 Q10 T10 W1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Robb Beams</cp:lastModifiedBy>
  <cp:lastPrinted>2018-01-02T15:58:42Z</cp:lastPrinted>
  <dcterms:created xsi:type="dcterms:W3CDTF">2007-04-20T19:27:09Z</dcterms:created>
  <dcterms:modified xsi:type="dcterms:W3CDTF">2018-01-02T15:59:23Z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